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nas019\userdata$\401\Desktop\改正関係\無窓階\"/>
    </mc:Choice>
  </mc:AlternateContent>
  <xr:revisionPtr revIDLastSave="0" documentId="13_ncr:1_{184059A2-BD21-4DDC-AE5D-4793A0C95C7A}" xr6:coauthVersionLast="47" xr6:coauthVersionMax="47" xr10:uidLastSave="{00000000-0000-0000-0000-000000000000}"/>
  <bookViews>
    <workbookView xWindow="-120" yWindow="-120" windowWidth="29040" windowHeight="15720" xr2:uid="{933617C2-F3C6-4E22-BCED-09E49E20F425}"/>
  </bookViews>
  <sheets>
    <sheet name="普通階・無窓階算定書 " sheetId="2" r:id="rId1"/>
    <sheet name="【記載例】普通階・無窓階算定書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3" l="1"/>
  <c r="Q22" i="3"/>
  <c r="Q21" i="3"/>
  <c r="Q20" i="3"/>
  <c r="Q19" i="3"/>
  <c r="Q18" i="3"/>
  <c r="Q17" i="3"/>
  <c r="Q16" i="3"/>
  <c r="Q15" i="3"/>
  <c r="Q14" i="3"/>
  <c r="Q13" i="3"/>
  <c r="E9" i="3"/>
  <c r="Q12" i="2"/>
  <c r="H9" i="2" s="1"/>
  <c r="E9" i="2"/>
  <c r="Q13" i="2"/>
  <c r="Q14" i="2"/>
  <c r="Q15" i="2"/>
  <c r="Q16" i="2"/>
  <c r="Q17" i="2"/>
  <c r="Q18" i="2"/>
  <c r="Q19" i="2"/>
  <c r="Q20" i="2"/>
  <c r="Q21" i="2"/>
  <c r="Q22" i="2"/>
  <c r="H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小松　利光</author>
  </authors>
  <commentList>
    <comment ref="B6" authorId="0" shapeId="0" xr:uid="{CC688E21-2877-4714-B194-EBD33FD42C17}">
      <text>
        <r>
          <rPr>
            <b/>
            <sz val="9"/>
            <color indexed="81"/>
            <rFont val="MS P ゴシック"/>
            <family val="3"/>
            <charset val="128"/>
          </rPr>
          <t>階ごとに作成してください。</t>
        </r>
      </text>
    </comment>
    <comment ref="E9" authorId="0" shapeId="0" xr:uid="{CF5EC300-888D-4AFE-9398-1E0AB06BB36F}">
      <text>
        <r>
          <rPr>
            <sz val="9"/>
            <color indexed="81"/>
            <rFont val="MS P ゴシック"/>
            <family val="3"/>
            <charset val="128"/>
          </rPr>
          <t>床面積を入力すると、必要な開口面積を自動計算します。</t>
        </r>
      </text>
    </comment>
    <comment ref="H9" authorId="0" shapeId="0" xr:uid="{24E8B68B-E90F-49AF-870D-DEC5F9F60682}">
      <text>
        <r>
          <rPr>
            <sz val="9"/>
            <color indexed="81"/>
            <rFont val="MS P ゴシック"/>
            <family val="3"/>
            <charset val="128"/>
          </rPr>
          <t>開口部面積を入力すると合計面積を自動計算します。</t>
        </r>
      </text>
    </comment>
    <comment ref="M9" authorId="0" shapeId="0" xr:uid="{E1F0DA56-3584-4F73-9199-FF7DCCDEF886}">
      <text>
        <r>
          <rPr>
            <sz val="9"/>
            <color indexed="81"/>
            <rFont val="MS P ゴシック"/>
            <family val="3"/>
            <charset val="128"/>
          </rPr>
          <t>普通階又は無窓階を選択してください。</t>
        </r>
      </text>
    </comment>
    <comment ref="H10" authorId="0" shapeId="0" xr:uid="{29014468-4D7F-40CE-99A1-4AC544180D6B}">
      <text>
        <r>
          <rPr>
            <sz val="9"/>
            <color indexed="81"/>
            <rFont val="MS P ゴシック"/>
            <family val="3"/>
            <charset val="128"/>
          </rPr>
          <t>床面から開口部下端までの高さ1.2ｍ以内の開口部を記入してください。</t>
        </r>
      </text>
    </comment>
    <comment ref="J10" authorId="0" shapeId="0" xr:uid="{AB2EF04E-6B09-4C01-B681-A4345AAAEDCB}">
      <text>
        <r>
          <rPr>
            <sz val="9"/>
            <color indexed="81"/>
            <rFont val="MS P ゴシック"/>
            <family val="3"/>
            <charset val="128"/>
          </rPr>
          <t xml:space="preserve">１０階以下
大型開口部：幅0.75ｍ×高さ1.2ｍ又は直径1ｍの円が内接
開口部：直径0.50ｍ以上の円が内接
１１階以上
開口部：直径0.50ｍ以上の円が内接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小松　利光</author>
  </authors>
  <commentList>
    <comment ref="B6" authorId="0" shapeId="0" xr:uid="{8AAA9FAE-59CD-4F02-B838-3638B592049C}">
      <text>
        <r>
          <rPr>
            <b/>
            <sz val="9"/>
            <color indexed="81"/>
            <rFont val="MS P ゴシック"/>
            <family val="3"/>
            <charset val="128"/>
          </rPr>
          <t>階ごとに作成してください。</t>
        </r>
      </text>
    </comment>
    <comment ref="E9" authorId="0" shapeId="0" xr:uid="{DEFE1D9B-FE4C-4F14-9463-24C7AF83AD71}">
      <text>
        <r>
          <rPr>
            <sz val="9"/>
            <color indexed="81"/>
            <rFont val="MS P ゴシック"/>
            <family val="3"/>
            <charset val="128"/>
          </rPr>
          <t>床面積を入力すると、必要な開口面積を自動計算します。</t>
        </r>
      </text>
    </comment>
    <comment ref="H9" authorId="0" shapeId="0" xr:uid="{302F2346-1B31-41A4-8301-3B978E1EF5DE}">
      <text>
        <r>
          <rPr>
            <sz val="9"/>
            <color indexed="81"/>
            <rFont val="MS P ゴシック"/>
            <family val="3"/>
            <charset val="128"/>
          </rPr>
          <t>開口部面積を入力すると合計面積を自動計算します。</t>
        </r>
      </text>
    </comment>
    <comment ref="M9" authorId="0" shapeId="0" xr:uid="{4018B1AC-7DEA-40ED-A4A3-E925E79A4313}">
      <text>
        <r>
          <rPr>
            <sz val="9"/>
            <color indexed="81"/>
            <rFont val="MS P ゴシック"/>
            <family val="3"/>
            <charset val="128"/>
          </rPr>
          <t>普通階又は無窓階を選択してください。</t>
        </r>
      </text>
    </comment>
    <comment ref="H10" authorId="0" shapeId="0" xr:uid="{8A2FFA96-17D1-4097-A93D-ED8AEDF754C3}">
      <text>
        <r>
          <rPr>
            <sz val="9"/>
            <color indexed="81"/>
            <rFont val="MS P ゴシック"/>
            <family val="3"/>
            <charset val="128"/>
          </rPr>
          <t>床面から開口部下端までの高さ1.2ｍ以内の開口部を記入してください。</t>
        </r>
      </text>
    </comment>
    <comment ref="J10" authorId="0" shapeId="0" xr:uid="{D6677C64-B9C9-40E4-B11D-5858A612E99B}">
      <text>
        <r>
          <rPr>
            <sz val="9"/>
            <color indexed="81"/>
            <rFont val="MS P ゴシック"/>
            <family val="3"/>
            <charset val="128"/>
          </rPr>
          <t xml:space="preserve">１０階以下
大型開口部：幅0.75ｍ×高さ1.2ｍ又は直径1ｍの円が内接
開口部：直径0.50ｍ以上の円が内接
１１階以上
開口部：直径0.50ｍ以上の円が内接
</t>
        </r>
      </text>
    </comment>
  </commentList>
</comments>
</file>

<file path=xl/sharedStrings.xml><?xml version="1.0" encoding="utf-8"?>
<sst xmlns="http://schemas.openxmlformats.org/spreadsheetml/2006/main" count="213" uniqueCount="74">
  <si>
    <t>普通階・無窓階算定書</t>
  </si>
  <si>
    <t>普　・　無</t>
  </si>
  <si>
    <t>開口部</t>
  </si>
  <si>
    <t>硝子種別</t>
  </si>
  <si>
    <t>厚さ</t>
  </si>
  <si>
    <t>床からの</t>
  </si>
  <si>
    <t>開口部面積</t>
  </si>
  <si>
    <t>備考１　消防法施行規則第５条の５の規定に適合する開口部のみ計上してください。</t>
  </si>
  <si>
    <t>防火対象物名称：　　　　　　　　　　　　</t>
    <phoneticPr fontId="24"/>
  </si>
  <si>
    <t>床 面 積（Ａ）</t>
    <phoneticPr fontId="24"/>
  </si>
  <si>
    <t>基　準　開　口</t>
    <phoneticPr fontId="24"/>
  </si>
  <si>
    <r>
      <t>面　積（</t>
    </r>
    <r>
      <rPr>
        <sz val="10.5"/>
        <color theme="1"/>
        <rFont val="Century"/>
        <family val="1"/>
      </rPr>
      <t>A/30</t>
    </r>
    <r>
      <rPr>
        <sz val="10.5"/>
        <color theme="1"/>
        <rFont val="ＭＳ 明朝"/>
        <family val="1"/>
        <charset val="128"/>
      </rPr>
      <t>）</t>
    </r>
    <phoneticPr fontId="24"/>
  </si>
  <si>
    <t>有 効 開 口 部</t>
    <phoneticPr fontId="24"/>
  </si>
  <si>
    <t>面　積　合　計</t>
    <phoneticPr fontId="24"/>
  </si>
  <si>
    <t>算　定　結　果</t>
    <phoneticPr fontId="24"/>
  </si>
  <si>
    <t>位　置</t>
    <phoneticPr fontId="24"/>
  </si>
  <si>
    <t>記　　号</t>
    <phoneticPr fontId="24"/>
  </si>
  <si>
    <t>建　　具</t>
    <phoneticPr fontId="24"/>
  </si>
  <si>
    <t>開 口 部
種   別</t>
    <phoneticPr fontId="24"/>
  </si>
  <si>
    <t>備　　考</t>
    <phoneticPr fontId="24"/>
  </si>
  <si>
    <t>　　４　「床からの高さ」欄には、床面から開口部下端までの高さを記入してください。</t>
    <phoneticPr fontId="24"/>
  </si>
  <si>
    <t>　　６　開口部の取扱いについては、東部消防局指導基準「無窓階の取扱い」を参照してください。</t>
    <phoneticPr fontId="24"/>
  </si>
  <si>
    <t>　　７　※欄には記入しないでください。</t>
    <phoneticPr fontId="24"/>
  </si>
  <si>
    <t>算定者氏名</t>
    <rPh sb="0" eb="5">
      <t>サンテイシャシメイ</t>
    </rPh>
    <phoneticPr fontId="24"/>
  </si>
  <si>
    <t>㎡</t>
    <phoneticPr fontId="24"/>
  </si>
  <si>
    <t>小計（㎡）</t>
    <phoneticPr fontId="24"/>
  </si>
  <si>
    <t>ｍ×</t>
    <phoneticPr fontId="24"/>
  </si>
  <si>
    <t>か所</t>
    <rPh sb="1" eb="2">
      <t>ショ</t>
    </rPh>
    <phoneticPr fontId="24"/>
  </si>
  <si>
    <t>高さ(ｍ)</t>
    <phoneticPr fontId="24"/>
  </si>
  <si>
    <t>階</t>
    <rPh sb="0" eb="1">
      <t>カイ</t>
    </rPh>
    <phoneticPr fontId="24"/>
  </si>
  <si>
    <r>
      <t xml:space="preserve">※ </t>
    </r>
    <r>
      <rPr>
        <sz val="7"/>
        <color theme="1"/>
        <rFont val="ＭＳ 明朝"/>
        <family val="1"/>
        <charset val="128"/>
      </rPr>
      <t> </t>
    </r>
    <r>
      <rPr>
        <sz val="10.5"/>
        <color theme="1"/>
        <rFont val="ＭＳ 明朝"/>
        <family val="1"/>
        <charset val="128"/>
      </rPr>
      <t>消 防 機 関
判　　定</t>
    </r>
    <rPh sb="11" eb="12">
      <t>バン</t>
    </rPh>
    <rPh sb="14" eb="15">
      <t>サダム</t>
    </rPh>
    <phoneticPr fontId="24"/>
  </si>
  <si>
    <t>幅(ｍ)×高さ(ｍ)×所在数</t>
    <rPh sb="0" eb="1">
      <t>ハバ</t>
    </rPh>
    <rPh sb="5" eb="6">
      <t>タカ</t>
    </rPh>
    <rPh sb="11" eb="14">
      <t>ショザイスウ</t>
    </rPh>
    <phoneticPr fontId="24"/>
  </si>
  <si>
    <t>（　１　）</t>
    <phoneticPr fontId="24"/>
  </si>
  <si>
    <t>（　２　）</t>
  </si>
  <si>
    <t>（　３　）</t>
  </si>
  <si>
    <t>（　４　）</t>
  </si>
  <si>
    <t>（　５　）</t>
  </si>
  <si>
    <t>（　６　）</t>
  </si>
  <si>
    <t>（　７　）</t>
  </si>
  <si>
    <t>（　８　）</t>
  </si>
  <si>
    <t>（　９　）</t>
  </si>
  <si>
    <t>（　１０　）</t>
  </si>
  <si>
    <t>（　１１　）</t>
  </si>
  <si>
    <t>（　１２　）</t>
  </si>
  <si>
    <t>（　１３　）</t>
  </si>
  <si>
    <t>（　１４　）</t>
  </si>
  <si>
    <t>（　１５　）</t>
  </si>
  <si>
    <t>（　１６　）</t>
  </si>
  <si>
    <t>（　１７　）</t>
  </si>
  <si>
    <t>（　１８　）</t>
  </si>
  <si>
    <t>（　１９　）</t>
  </si>
  <si>
    <t>（　２０　）</t>
  </si>
  <si>
    <t>普通階</t>
    <rPh sb="0" eb="3">
      <t>フツウカイ</t>
    </rPh>
    <phoneticPr fontId="24"/>
  </si>
  <si>
    <t>無窓階</t>
    <rPh sb="0" eb="3">
      <t>ムソウカイ</t>
    </rPh>
    <phoneticPr fontId="24"/>
  </si>
  <si>
    <t>　　２　直径１ｍ以上の円が内接することができる開口部、又は幅75ｃｍ以上、高さ1.2ｍ以上の開口部
　　　については、その建具記号を○で囲んでください。</t>
    <rPh sb="46" eb="49">
      <t>カイコウブ</t>
    </rPh>
    <phoneticPr fontId="24"/>
  </si>
  <si>
    <t>　　３　「開口部種別」欄には、「引き違い窓」・「堅軸回転窓」・「水圧開錠装置付」・「水圧開放
　　　装置付」等の種別を記入してください。</t>
    <rPh sb="44" eb="46">
      <t>カイホウ</t>
    </rPh>
    <phoneticPr fontId="24"/>
  </si>
  <si>
    <t>　　５　算定書は、防火管理維持台帳等に綴じてください。また、算定書の次に配置図、立面図、キー
　　　プラン及び建具表を綴じて、有効と算定した開口部を朱色で示してください。</t>
    <phoneticPr fontId="24"/>
  </si>
  <si>
    <t>（　１　）</t>
  </si>
  <si>
    <t>東部　太郎</t>
    <rPh sb="0" eb="2">
      <t>トウブ</t>
    </rPh>
    <rPh sb="3" eb="5">
      <t>タロウ</t>
    </rPh>
    <phoneticPr fontId="24"/>
  </si>
  <si>
    <t>東</t>
    <rPh sb="0" eb="1">
      <t>ヒガシ</t>
    </rPh>
    <phoneticPr fontId="24"/>
  </si>
  <si>
    <t>西</t>
    <rPh sb="0" eb="1">
      <t>ニシ</t>
    </rPh>
    <phoneticPr fontId="24"/>
  </si>
  <si>
    <t>南</t>
    <rPh sb="0" eb="1">
      <t>ミナミ</t>
    </rPh>
    <phoneticPr fontId="24"/>
  </si>
  <si>
    <t>ＡＷ－１</t>
    <phoneticPr fontId="24"/>
  </si>
  <si>
    <t>ＡＷ－２</t>
  </si>
  <si>
    <t>ＡＤ－１</t>
    <phoneticPr fontId="24"/>
  </si>
  <si>
    <t>ＡＷ－３</t>
    <phoneticPr fontId="24"/>
  </si>
  <si>
    <t>ＳＳ－１</t>
    <phoneticPr fontId="24"/>
  </si>
  <si>
    <t>引違い窓</t>
    <rPh sb="0" eb="2">
      <t>ヒキチガ</t>
    </rPh>
    <rPh sb="3" eb="4">
      <t>マド</t>
    </rPh>
    <phoneticPr fontId="24"/>
  </si>
  <si>
    <t>片開き戸
ｻﾑﾀｰﾝ</t>
    <rPh sb="0" eb="2">
      <t>カタヒラ</t>
    </rPh>
    <rPh sb="3" eb="4">
      <t>ド</t>
    </rPh>
    <phoneticPr fontId="24"/>
  </si>
  <si>
    <t>ＦＩＸ</t>
    <phoneticPr fontId="24"/>
  </si>
  <si>
    <t>水圧開放
装置付</t>
    <rPh sb="0" eb="4">
      <t>スイアツカイホウ</t>
    </rPh>
    <rPh sb="5" eb="8">
      <t>ソウチツ</t>
    </rPh>
    <phoneticPr fontId="24"/>
  </si>
  <si>
    <t>普通
6ｍｍ</t>
    <rPh sb="0" eb="2">
      <t>フツウ</t>
    </rPh>
    <phoneticPr fontId="24"/>
  </si>
  <si>
    <t>網入り
6.8ｍｍ</t>
    <rPh sb="0" eb="2">
      <t>アミイ</t>
    </rPh>
    <phoneticPr fontId="24"/>
  </si>
  <si>
    <t>　〇〇店鳥取支店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</si>
</sst>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 "/>
    <numFmt numFmtId="178" formatCode="0.0_ 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0.5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.5"/>
      <color rgb="FFFF0000"/>
      <name val="ＭＳ Ｐ明朝"/>
      <family val="1"/>
      <charset val="128"/>
    </font>
    <font>
      <sz val="10.5"/>
      <color rgb="FFFF0000"/>
      <name val="Century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right" vertical="center" wrapText="1"/>
    </xf>
    <xf numFmtId="176" fontId="20" fillId="0" borderId="24" xfId="0" applyNumberFormat="1" applyFont="1" applyBorder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0" fontId="18" fillId="0" borderId="27" xfId="0" applyFont="1" applyBorder="1" applyAlignment="1">
      <alignment horizontal="center" vertical="center" wrapText="1"/>
    </xf>
    <xf numFmtId="0" fontId="28" fillId="0" borderId="17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177" fontId="18" fillId="33" borderId="36" xfId="0" applyNumberFormat="1" applyFont="1" applyFill="1" applyBorder="1" applyAlignment="1" applyProtection="1">
      <alignment horizontal="center" vertical="center" wrapText="1"/>
      <protection locked="0"/>
    </xf>
    <xf numFmtId="177" fontId="18" fillId="33" borderId="45" xfId="0" applyNumberFormat="1" applyFont="1" applyFill="1" applyBorder="1" applyAlignment="1" applyProtection="1">
      <alignment horizontal="center" vertical="center" wrapText="1"/>
      <protection locked="0"/>
    </xf>
    <xf numFmtId="0" fontId="18" fillId="33" borderId="36" xfId="0" applyFont="1" applyFill="1" applyBorder="1" applyAlignment="1" applyProtection="1">
      <alignment horizontal="center" vertical="center" wrapText="1"/>
      <protection locked="0"/>
    </xf>
    <xf numFmtId="0" fontId="18" fillId="33" borderId="45" xfId="0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0" fillId="33" borderId="11" xfId="0" applyFont="1" applyFill="1" applyBorder="1" applyAlignment="1" applyProtection="1">
      <alignment horizontal="center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wrapText="1"/>
      <protection locked="0"/>
    </xf>
    <xf numFmtId="0" fontId="20" fillId="33" borderId="14" xfId="0" applyFont="1" applyFill="1" applyBorder="1" applyAlignment="1" applyProtection="1">
      <alignment horizontal="center" vertical="center" wrapText="1"/>
      <protection locked="0"/>
    </xf>
    <xf numFmtId="0" fontId="20" fillId="33" borderId="15" xfId="0" applyFont="1" applyFill="1" applyBorder="1" applyAlignment="1" applyProtection="1">
      <alignment horizontal="center" vertical="center" wrapText="1"/>
      <protection locked="0"/>
    </xf>
    <xf numFmtId="0" fontId="31" fillId="33" borderId="12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justify" vertical="center" wrapText="1"/>
      <protection locked="0"/>
    </xf>
    <xf numFmtId="0" fontId="20" fillId="0" borderId="16" xfId="0" applyFont="1" applyBorder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33" fillId="33" borderId="11" xfId="0" applyFont="1" applyFill="1" applyBorder="1" applyAlignment="1">
      <alignment horizontal="center" vertical="center" wrapText="1"/>
    </xf>
    <xf numFmtId="0" fontId="34" fillId="33" borderId="12" xfId="0" applyFont="1" applyFill="1" applyBorder="1" applyAlignment="1">
      <alignment horizontal="center" vertical="center"/>
    </xf>
    <xf numFmtId="177" fontId="36" fillId="33" borderId="36" xfId="0" applyNumberFormat="1" applyFont="1" applyFill="1" applyBorder="1" applyAlignment="1">
      <alignment horizontal="center" vertical="center" wrapText="1"/>
    </xf>
    <xf numFmtId="0" fontId="36" fillId="33" borderId="36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justify" vertical="center" wrapText="1"/>
    </xf>
    <xf numFmtId="0" fontId="34" fillId="33" borderId="12" xfId="0" applyFont="1" applyFill="1" applyBorder="1" applyAlignment="1">
      <alignment horizontal="center" vertical="center" wrapText="1"/>
    </xf>
    <xf numFmtId="0" fontId="33" fillId="33" borderId="12" xfId="0" applyFont="1" applyFill="1" applyBorder="1" applyAlignment="1">
      <alignment horizontal="center" vertical="center" wrapText="1"/>
    </xf>
    <xf numFmtId="0" fontId="33" fillId="33" borderId="14" xfId="0" applyFont="1" applyFill="1" applyBorder="1" applyAlignment="1">
      <alignment horizontal="center" vertical="center" wrapText="1"/>
    </xf>
    <xf numFmtId="0" fontId="33" fillId="33" borderId="15" xfId="0" applyFont="1" applyFill="1" applyBorder="1" applyAlignment="1">
      <alignment horizontal="center" vertical="center" wrapText="1"/>
    </xf>
    <xf numFmtId="177" fontId="36" fillId="33" borderId="45" xfId="0" applyNumberFormat="1" applyFont="1" applyFill="1" applyBorder="1" applyAlignment="1">
      <alignment horizontal="center" vertical="center" wrapText="1"/>
    </xf>
    <xf numFmtId="0" fontId="36" fillId="33" borderId="45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0" fillId="0" borderId="0" xfId="0">
      <alignment vertical="center"/>
    </xf>
    <xf numFmtId="0" fontId="20" fillId="0" borderId="0" xfId="0" applyFont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177" fontId="20" fillId="33" borderId="41" xfId="0" applyNumberFormat="1" applyFont="1" applyFill="1" applyBorder="1" applyAlignment="1" applyProtection="1">
      <alignment horizontal="center" vertical="center" wrapText="1"/>
      <protection locked="0"/>
    </xf>
    <xf numFmtId="177" fontId="20" fillId="33" borderId="4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33" borderId="34" xfId="0" applyFont="1" applyFill="1" applyBorder="1" applyAlignment="1" applyProtection="1">
      <alignment horizontal="center" vertical="center" wrapText="1"/>
      <protection locked="0"/>
    </xf>
    <xf numFmtId="0" fontId="20" fillId="33" borderId="25" xfId="0" applyFont="1" applyFill="1" applyBorder="1" applyAlignment="1" applyProtection="1">
      <alignment horizontal="center" vertical="center" wrapText="1"/>
      <protection locked="0"/>
    </xf>
    <xf numFmtId="177" fontId="18" fillId="0" borderId="15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177" fontId="18" fillId="33" borderId="34" xfId="0" applyNumberFormat="1" applyFont="1" applyFill="1" applyBorder="1" applyAlignment="1" applyProtection="1">
      <alignment horizontal="center" vertical="center" wrapText="1"/>
      <protection locked="0"/>
    </xf>
    <xf numFmtId="177" fontId="18" fillId="33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78" fontId="18" fillId="33" borderId="34" xfId="0" applyNumberFormat="1" applyFont="1" applyFill="1" applyBorder="1" applyAlignment="1" applyProtection="1">
      <alignment horizontal="center" vertical="center" wrapText="1"/>
      <protection locked="0"/>
    </xf>
    <xf numFmtId="178" fontId="18" fillId="33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44" xfId="0" applyFont="1" applyFill="1" applyBorder="1" applyAlignment="1" applyProtection="1">
      <alignment horizontal="center" vertical="center" wrapText="1"/>
      <protection locked="0"/>
    </xf>
    <xf numFmtId="0" fontId="20" fillId="33" borderId="28" xfId="0" applyFont="1" applyFill="1" applyBorder="1" applyAlignment="1" applyProtection="1">
      <alignment horizontal="center" vertical="center" wrapText="1"/>
      <protection locked="0"/>
    </xf>
    <xf numFmtId="178" fontId="18" fillId="33" borderId="44" xfId="0" applyNumberFormat="1" applyFont="1" applyFill="1" applyBorder="1" applyAlignment="1" applyProtection="1">
      <alignment horizontal="center" vertical="center" wrapText="1"/>
      <protection locked="0"/>
    </xf>
    <xf numFmtId="178" fontId="18" fillId="33" borderId="28" xfId="0" applyNumberFormat="1" applyFont="1" applyFill="1" applyBorder="1" applyAlignment="1" applyProtection="1">
      <alignment horizontal="center" vertical="center" wrapText="1"/>
      <protection locked="0"/>
    </xf>
    <xf numFmtId="177" fontId="18" fillId="33" borderId="44" xfId="0" applyNumberFormat="1" applyFont="1" applyFill="1" applyBorder="1" applyAlignment="1" applyProtection="1">
      <alignment horizontal="center" vertical="center" wrapText="1"/>
      <protection locked="0"/>
    </xf>
    <xf numFmtId="177" fontId="18" fillId="33" borderId="2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177" fontId="18" fillId="33" borderId="36" xfId="0" applyNumberFormat="1" applyFont="1" applyFill="1" applyBorder="1" applyAlignment="1" applyProtection="1">
      <alignment horizontal="center" vertical="center" wrapText="1"/>
      <protection locked="0"/>
    </xf>
    <xf numFmtId="177" fontId="18" fillId="33" borderId="4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33" borderId="0" xfId="0" applyFont="1" applyFill="1" applyAlignment="1" applyProtection="1">
      <alignment horizontal="left" vertical="center"/>
      <protection locked="0"/>
    </xf>
    <xf numFmtId="0" fontId="20" fillId="33" borderId="23" xfId="0" applyFont="1" applyFill="1" applyBorder="1" applyAlignment="1" applyProtection="1">
      <alignment horizontal="center" vertical="center"/>
      <protection locked="0"/>
    </xf>
    <xf numFmtId="0" fontId="20" fillId="0" borderId="23" xfId="0" applyFont="1" applyBorder="1" applyAlignment="1">
      <alignment horizontal="right" vertical="center"/>
    </xf>
    <xf numFmtId="177" fontId="20" fillId="33" borderId="43" xfId="0" applyNumberFormat="1" applyFont="1" applyFill="1" applyBorder="1" applyAlignment="1">
      <alignment horizontal="center" vertical="center" wrapText="1"/>
    </xf>
    <xf numFmtId="177" fontId="20" fillId="33" borderId="42" xfId="0" applyNumberFormat="1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33" borderId="43" xfId="0" applyFont="1" applyFill="1" applyBorder="1" applyAlignment="1" applyProtection="1">
      <alignment horizontal="center" vertical="center" wrapText="1"/>
      <protection locked="0"/>
    </xf>
    <xf numFmtId="0" fontId="20" fillId="33" borderId="42" xfId="0" applyFont="1" applyFill="1" applyBorder="1" applyAlignment="1" applyProtection="1">
      <alignment horizontal="center" vertical="center" wrapText="1"/>
      <protection locked="0"/>
    </xf>
    <xf numFmtId="0" fontId="20" fillId="33" borderId="24" xfId="0" applyFont="1" applyFill="1" applyBorder="1" applyAlignment="1" applyProtection="1">
      <alignment horizontal="center" vertical="center" wrapText="1"/>
      <protection locked="0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33" borderId="23" xfId="0" applyFont="1" applyFill="1" applyBorder="1" applyAlignment="1" applyProtection="1">
      <alignment horizontal="center" vertical="center" wrapText="1"/>
      <protection locked="0"/>
    </xf>
    <xf numFmtId="177" fontId="36" fillId="0" borderId="15" xfId="0" applyNumberFormat="1" applyFont="1" applyBorder="1" applyAlignment="1">
      <alignment horizontal="center" vertical="center" wrapText="1"/>
    </xf>
    <xf numFmtId="0" fontId="33" fillId="33" borderId="34" xfId="0" applyFont="1" applyFill="1" applyBorder="1" applyAlignment="1">
      <alignment horizontal="center" vertical="center" wrapText="1"/>
    </xf>
    <xf numFmtId="0" fontId="33" fillId="33" borderId="25" xfId="0" applyFont="1" applyFill="1" applyBorder="1" applyAlignment="1">
      <alignment horizontal="center" vertical="center" wrapText="1"/>
    </xf>
    <xf numFmtId="178" fontId="36" fillId="33" borderId="34" xfId="0" applyNumberFormat="1" applyFont="1" applyFill="1" applyBorder="1" applyAlignment="1">
      <alignment horizontal="center" vertical="center" wrapText="1"/>
    </xf>
    <xf numFmtId="178" fontId="36" fillId="33" borderId="25" xfId="0" applyNumberFormat="1" applyFont="1" applyFill="1" applyBorder="1" applyAlignment="1">
      <alignment horizontal="center" vertical="center" wrapText="1"/>
    </xf>
    <xf numFmtId="177" fontId="36" fillId="33" borderId="34" xfId="0" applyNumberFormat="1" applyFont="1" applyFill="1" applyBorder="1" applyAlignment="1">
      <alignment horizontal="center" vertical="center" wrapText="1"/>
    </xf>
    <xf numFmtId="177" fontId="36" fillId="33" borderId="25" xfId="0" applyNumberFormat="1" applyFont="1" applyFill="1" applyBorder="1" applyAlignment="1">
      <alignment horizontal="center" vertical="center" wrapText="1"/>
    </xf>
    <xf numFmtId="177" fontId="36" fillId="33" borderId="36" xfId="0" applyNumberFormat="1" applyFont="1" applyFill="1" applyBorder="1" applyAlignment="1">
      <alignment horizontal="center" vertical="center" wrapText="1"/>
    </xf>
    <xf numFmtId="0" fontId="33" fillId="33" borderId="44" xfId="0" applyFont="1" applyFill="1" applyBorder="1" applyAlignment="1">
      <alignment horizontal="center" vertical="center" wrapText="1"/>
    </xf>
    <xf numFmtId="0" fontId="33" fillId="33" borderId="28" xfId="0" applyFont="1" applyFill="1" applyBorder="1" applyAlignment="1">
      <alignment horizontal="center" vertical="center" wrapText="1"/>
    </xf>
    <xf numFmtId="178" fontId="36" fillId="33" borderId="44" xfId="0" applyNumberFormat="1" applyFont="1" applyFill="1" applyBorder="1" applyAlignment="1">
      <alignment horizontal="center" vertical="center" wrapText="1"/>
    </xf>
    <xf numFmtId="178" fontId="36" fillId="33" borderId="28" xfId="0" applyNumberFormat="1" applyFont="1" applyFill="1" applyBorder="1" applyAlignment="1">
      <alignment horizontal="center" vertical="center" wrapText="1"/>
    </xf>
    <xf numFmtId="177" fontId="36" fillId="33" borderId="44" xfId="0" applyNumberFormat="1" applyFont="1" applyFill="1" applyBorder="1" applyAlignment="1">
      <alignment horizontal="center" vertical="center" wrapText="1"/>
    </xf>
    <xf numFmtId="177" fontId="36" fillId="33" borderId="28" xfId="0" applyNumberFormat="1" applyFont="1" applyFill="1" applyBorder="1" applyAlignment="1">
      <alignment horizontal="center" vertical="center" wrapText="1"/>
    </xf>
    <xf numFmtId="177" fontId="36" fillId="33" borderId="45" xfId="0" applyNumberFormat="1" applyFont="1" applyFill="1" applyBorder="1" applyAlignment="1">
      <alignment horizontal="center" vertical="center" wrapText="1"/>
    </xf>
    <xf numFmtId="177" fontId="36" fillId="0" borderId="12" xfId="0" applyNumberFormat="1" applyFont="1" applyBorder="1" applyAlignment="1">
      <alignment horizontal="center" vertical="center" wrapText="1"/>
    </xf>
    <xf numFmtId="178" fontId="35" fillId="33" borderId="34" xfId="0" applyNumberFormat="1" applyFont="1" applyFill="1" applyBorder="1" applyAlignment="1">
      <alignment horizontal="center" vertical="center" wrapText="1"/>
    </xf>
    <xf numFmtId="177" fontId="33" fillId="33" borderId="41" xfId="0" applyNumberFormat="1" applyFont="1" applyFill="1" applyBorder="1" applyAlignment="1">
      <alignment horizontal="center" vertical="center" wrapText="1"/>
    </xf>
    <xf numFmtId="177" fontId="33" fillId="33" borderId="42" xfId="0" applyNumberFormat="1" applyFont="1" applyFill="1" applyBorder="1" applyAlignment="1">
      <alignment horizontal="center" vertical="center" wrapText="1"/>
    </xf>
    <xf numFmtId="177" fontId="33" fillId="33" borderId="43" xfId="0" applyNumberFormat="1" applyFont="1" applyFill="1" applyBorder="1" applyAlignment="1">
      <alignment horizontal="center" vertical="center" wrapText="1"/>
    </xf>
    <xf numFmtId="0" fontId="33" fillId="33" borderId="43" xfId="0" applyFont="1" applyFill="1" applyBorder="1" applyAlignment="1">
      <alignment horizontal="center" vertical="center" wrapText="1"/>
    </xf>
    <xf numFmtId="0" fontId="33" fillId="33" borderId="42" xfId="0" applyFont="1" applyFill="1" applyBorder="1" applyAlignment="1">
      <alignment horizontal="center" vertical="center" wrapText="1"/>
    </xf>
    <xf numFmtId="0" fontId="33" fillId="33" borderId="24" xfId="0" applyFont="1" applyFill="1" applyBorder="1" applyAlignment="1">
      <alignment horizontal="center" vertical="center" wrapText="1"/>
    </xf>
    <xf numFmtId="0" fontId="32" fillId="33" borderId="0" xfId="0" applyFont="1" applyFill="1" applyAlignment="1">
      <alignment horizontal="left" vertical="center"/>
    </xf>
    <xf numFmtId="0" fontId="33" fillId="33" borderId="23" xfId="0" applyFont="1" applyFill="1" applyBorder="1" applyAlignment="1">
      <alignment horizontal="center" vertical="center" wrapText="1"/>
    </xf>
    <xf numFmtId="0" fontId="33" fillId="33" borderId="23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AB0C-D4FF-475E-9966-18A80F988EDC}">
  <dimension ref="B1:V51"/>
  <sheetViews>
    <sheetView showGridLines="0" showZeros="0" tabSelected="1" workbookViewId="0">
      <selection activeCell="E4" sqref="E4:L4"/>
    </sheetView>
  </sheetViews>
  <sheetFormatPr defaultRowHeight="18.75"/>
  <cols>
    <col min="1" max="1" width="1.25" customWidth="1"/>
    <col min="2" max="2" width="6.75" customWidth="1"/>
    <col min="3" max="3" width="4.75" customWidth="1"/>
    <col min="4" max="4" width="3.125" customWidth="1"/>
    <col min="5" max="5" width="8.125" customWidth="1"/>
    <col min="6" max="6" width="5.25" customWidth="1"/>
    <col min="7" max="7" width="3.125" customWidth="1"/>
    <col min="8" max="8" width="4.875" customWidth="1"/>
    <col min="9" max="9" width="3" customWidth="1"/>
    <col min="10" max="11" width="2.875" customWidth="1"/>
    <col min="12" max="12" width="3.875" customWidth="1"/>
    <col min="13" max="13" width="5.75" customWidth="1"/>
    <col min="14" max="14" width="3.875" customWidth="1"/>
    <col min="15" max="15" width="3.5" customWidth="1"/>
    <col min="16" max="16" width="3.875" customWidth="1"/>
    <col min="17" max="18" width="4.25" customWidth="1"/>
    <col min="19" max="19" width="8.5" customWidth="1"/>
    <col min="21" max="21" width="11.75" customWidth="1"/>
  </cols>
  <sheetData>
    <row r="1" spans="2:22" ht="18.75" customHeight="1">
      <c r="B1" s="47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22">
      <c r="B2" s="1"/>
    </row>
    <row r="3" spans="2:22">
      <c r="B3" s="1"/>
    </row>
    <row r="4" spans="2:22" ht="18.75" customHeight="1">
      <c r="B4" s="94" t="s">
        <v>8</v>
      </c>
      <c r="C4" s="94"/>
      <c r="D4" s="94"/>
      <c r="E4" s="95"/>
      <c r="F4" s="95"/>
      <c r="G4" s="95"/>
      <c r="H4" s="95"/>
      <c r="I4" s="95"/>
      <c r="J4" s="95"/>
      <c r="K4" s="95"/>
      <c r="L4" s="95"/>
    </row>
    <row r="5" spans="2:22">
      <c r="B5" s="1"/>
    </row>
    <row r="6" spans="2:22" ht="19.5" customHeight="1" thickBot="1">
      <c r="B6" s="111"/>
      <c r="C6" s="111"/>
      <c r="D6" s="8" t="s">
        <v>29</v>
      </c>
      <c r="M6" s="97" t="s">
        <v>23</v>
      </c>
      <c r="N6" s="97"/>
      <c r="O6" s="97"/>
      <c r="P6" s="97"/>
      <c r="Q6" s="96"/>
      <c r="R6" s="96"/>
      <c r="S6" s="96"/>
      <c r="U6" s="21" t="s">
        <v>32</v>
      </c>
      <c r="V6" s="22" t="s">
        <v>52</v>
      </c>
    </row>
    <row r="7" spans="2:22" ht="19.5" customHeight="1">
      <c r="B7" s="65" t="s">
        <v>9</v>
      </c>
      <c r="C7" s="50"/>
      <c r="D7" s="51"/>
      <c r="E7" s="49" t="s">
        <v>10</v>
      </c>
      <c r="F7" s="50"/>
      <c r="G7" s="51"/>
      <c r="H7" s="49" t="s">
        <v>12</v>
      </c>
      <c r="I7" s="50"/>
      <c r="J7" s="50"/>
      <c r="K7" s="50"/>
      <c r="L7" s="51"/>
      <c r="M7" s="49" t="s">
        <v>14</v>
      </c>
      <c r="N7" s="50"/>
      <c r="O7" s="50"/>
      <c r="P7" s="51"/>
      <c r="Q7" s="49" t="s">
        <v>30</v>
      </c>
      <c r="R7" s="50"/>
      <c r="S7" s="106"/>
      <c r="U7" s="21" t="s">
        <v>33</v>
      </c>
      <c r="V7" s="22" t="s">
        <v>53</v>
      </c>
    </row>
    <row r="8" spans="2:22" ht="19.5" customHeight="1" thickBot="1">
      <c r="B8" s="66"/>
      <c r="C8" s="67"/>
      <c r="D8" s="68"/>
      <c r="E8" s="73" t="s">
        <v>11</v>
      </c>
      <c r="F8" s="67"/>
      <c r="G8" s="68"/>
      <c r="H8" s="73" t="s">
        <v>13</v>
      </c>
      <c r="I8" s="67"/>
      <c r="J8" s="67"/>
      <c r="K8" s="67"/>
      <c r="L8" s="68"/>
      <c r="M8" s="100"/>
      <c r="N8" s="101"/>
      <c r="O8" s="101"/>
      <c r="P8" s="102"/>
      <c r="Q8" s="100"/>
      <c r="R8" s="101"/>
      <c r="S8" s="107"/>
      <c r="U8" s="21" t="s">
        <v>34</v>
      </c>
      <c r="V8" s="23"/>
    </row>
    <row r="9" spans="2:22" ht="31.5" customHeight="1">
      <c r="B9" s="54"/>
      <c r="C9" s="55"/>
      <c r="D9" s="5" t="s">
        <v>24</v>
      </c>
      <c r="E9" s="98">
        <f>SUM(B9/30)</f>
        <v>0</v>
      </c>
      <c r="F9" s="99"/>
      <c r="G9" s="5" t="s">
        <v>24</v>
      </c>
      <c r="H9" s="98">
        <f>SUM(Q12:R22)</f>
        <v>0</v>
      </c>
      <c r="I9" s="99"/>
      <c r="J9" s="99"/>
      <c r="K9" s="99"/>
      <c r="L9" s="6" t="s">
        <v>24</v>
      </c>
      <c r="M9" s="103"/>
      <c r="N9" s="104"/>
      <c r="O9" s="104"/>
      <c r="P9" s="105"/>
      <c r="Q9" s="108" t="s">
        <v>1</v>
      </c>
      <c r="R9" s="109"/>
      <c r="S9" s="110"/>
      <c r="U9" s="21" t="s">
        <v>35</v>
      </c>
      <c r="V9" s="23"/>
    </row>
    <row r="10" spans="2:22" ht="19.5" customHeight="1">
      <c r="B10" s="3" t="s">
        <v>2</v>
      </c>
      <c r="C10" s="61" t="s">
        <v>17</v>
      </c>
      <c r="D10" s="62"/>
      <c r="E10" s="56" t="s">
        <v>18</v>
      </c>
      <c r="F10" s="61" t="s">
        <v>3</v>
      </c>
      <c r="G10" s="62"/>
      <c r="H10" s="69" t="s">
        <v>5</v>
      </c>
      <c r="I10" s="70"/>
      <c r="J10" s="69" t="s">
        <v>31</v>
      </c>
      <c r="K10" s="86"/>
      <c r="L10" s="86"/>
      <c r="M10" s="86"/>
      <c r="N10" s="86"/>
      <c r="O10" s="86"/>
      <c r="P10" s="70"/>
      <c r="Q10" s="76" t="s">
        <v>6</v>
      </c>
      <c r="R10" s="76"/>
      <c r="S10" s="52" t="s">
        <v>19</v>
      </c>
      <c r="U10" s="21" t="s">
        <v>36</v>
      </c>
      <c r="V10" s="23"/>
    </row>
    <row r="11" spans="2:22" ht="19.5" customHeight="1">
      <c r="B11" s="4" t="s">
        <v>15</v>
      </c>
      <c r="C11" s="63" t="s">
        <v>16</v>
      </c>
      <c r="D11" s="64"/>
      <c r="E11" s="57"/>
      <c r="F11" s="63" t="s">
        <v>4</v>
      </c>
      <c r="G11" s="64"/>
      <c r="H11" s="71" t="s">
        <v>28</v>
      </c>
      <c r="I11" s="72"/>
      <c r="J11" s="87"/>
      <c r="K11" s="88"/>
      <c r="L11" s="88"/>
      <c r="M11" s="88"/>
      <c r="N11" s="88"/>
      <c r="O11" s="88"/>
      <c r="P11" s="89"/>
      <c r="Q11" s="77" t="s">
        <v>25</v>
      </c>
      <c r="R11" s="57"/>
      <c r="S11" s="53"/>
      <c r="U11" s="21" t="s">
        <v>37</v>
      </c>
      <c r="V11" s="23"/>
    </row>
    <row r="12" spans="2:22" ht="31.7" customHeight="1">
      <c r="B12" s="24"/>
      <c r="C12" s="58"/>
      <c r="D12" s="59"/>
      <c r="E12" s="28"/>
      <c r="F12" s="78"/>
      <c r="G12" s="79"/>
      <c r="H12" s="74"/>
      <c r="I12" s="75"/>
      <c r="J12" s="74"/>
      <c r="K12" s="90"/>
      <c r="L12" s="13" t="s">
        <v>26</v>
      </c>
      <c r="M12" s="17"/>
      <c r="N12" s="13" t="s">
        <v>26</v>
      </c>
      <c r="O12" s="19"/>
      <c r="P12" s="7" t="s">
        <v>27</v>
      </c>
      <c r="Q12" s="48" t="str">
        <f>IF(SUM(J12*M12*O12)&lt;&gt;0,SUM(J12*M12*O12),"")</f>
        <v/>
      </c>
      <c r="R12" s="48"/>
      <c r="S12" s="29"/>
      <c r="U12" s="21" t="s">
        <v>38</v>
      </c>
      <c r="V12" s="23"/>
    </row>
    <row r="13" spans="2:22" ht="28.7" customHeight="1">
      <c r="B13" s="24"/>
      <c r="C13" s="58"/>
      <c r="D13" s="59"/>
      <c r="E13" s="25"/>
      <c r="F13" s="78"/>
      <c r="G13" s="79"/>
      <c r="H13" s="74"/>
      <c r="I13" s="75"/>
      <c r="J13" s="74"/>
      <c r="K13" s="90"/>
      <c r="L13" s="13" t="s">
        <v>26</v>
      </c>
      <c r="M13" s="17"/>
      <c r="N13" s="13" t="s">
        <v>26</v>
      </c>
      <c r="O13" s="19"/>
      <c r="P13" s="7" t="s">
        <v>27</v>
      </c>
      <c r="Q13" s="48" t="str">
        <f t="shared" ref="Q13:Q22" si="0">IF(SUM(J13*M13*O13)&lt;&gt;0,SUM(J13*M13*O13),"")</f>
        <v/>
      </c>
      <c r="R13" s="48"/>
      <c r="S13" s="29"/>
      <c r="U13" s="21" t="s">
        <v>39</v>
      </c>
      <c r="V13" s="23"/>
    </row>
    <row r="14" spans="2:22" ht="27.6" customHeight="1">
      <c r="B14" s="24"/>
      <c r="C14" s="58"/>
      <c r="D14" s="59"/>
      <c r="E14" s="25"/>
      <c r="F14" s="78"/>
      <c r="G14" s="79"/>
      <c r="H14" s="74"/>
      <c r="I14" s="75"/>
      <c r="J14" s="74"/>
      <c r="K14" s="90"/>
      <c r="L14" s="13" t="s">
        <v>26</v>
      </c>
      <c r="M14" s="17"/>
      <c r="N14" s="13" t="s">
        <v>26</v>
      </c>
      <c r="O14" s="19"/>
      <c r="P14" s="7" t="s">
        <v>27</v>
      </c>
      <c r="Q14" s="48" t="str">
        <f t="shared" si="0"/>
        <v/>
      </c>
      <c r="R14" s="48"/>
      <c r="S14" s="29">
        <v>0</v>
      </c>
      <c r="U14" s="21" t="s">
        <v>40</v>
      </c>
      <c r="V14" s="23"/>
    </row>
    <row r="15" spans="2:22" ht="28.7" customHeight="1">
      <c r="B15" s="24"/>
      <c r="C15" s="58"/>
      <c r="D15" s="59"/>
      <c r="E15" s="25"/>
      <c r="F15" s="78"/>
      <c r="G15" s="79"/>
      <c r="H15" s="74"/>
      <c r="I15" s="75"/>
      <c r="J15" s="74"/>
      <c r="K15" s="90"/>
      <c r="L15" s="13" t="s">
        <v>26</v>
      </c>
      <c r="M15" s="17"/>
      <c r="N15" s="13" t="s">
        <v>26</v>
      </c>
      <c r="O15" s="19"/>
      <c r="P15" s="7" t="s">
        <v>27</v>
      </c>
      <c r="Q15" s="48" t="str">
        <f t="shared" si="0"/>
        <v/>
      </c>
      <c r="R15" s="48"/>
      <c r="S15" s="29"/>
      <c r="U15" s="21" t="s">
        <v>41</v>
      </c>
      <c r="V15" s="23"/>
    </row>
    <row r="16" spans="2:22" ht="27.75" customHeight="1">
      <c r="B16" s="24"/>
      <c r="C16" s="58"/>
      <c r="D16" s="59"/>
      <c r="E16" s="25"/>
      <c r="F16" s="78"/>
      <c r="G16" s="79"/>
      <c r="H16" s="74"/>
      <c r="I16" s="75"/>
      <c r="J16" s="74"/>
      <c r="K16" s="90"/>
      <c r="L16" s="13" t="s">
        <v>26</v>
      </c>
      <c r="M16" s="17"/>
      <c r="N16" s="13" t="s">
        <v>26</v>
      </c>
      <c r="O16" s="19"/>
      <c r="P16" s="7" t="s">
        <v>27</v>
      </c>
      <c r="Q16" s="48" t="str">
        <f t="shared" si="0"/>
        <v/>
      </c>
      <c r="R16" s="48"/>
      <c r="S16" s="29"/>
      <c r="U16" s="21" t="s">
        <v>42</v>
      </c>
      <c r="V16" s="23"/>
    </row>
    <row r="17" spans="2:22" ht="28.15" customHeight="1">
      <c r="B17" s="24"/>
      <c r="C17" s="58"/>
      <c r="D17" s="59"/>
      <c r="E17" s="25"/>
      <c r="F17" s="78"/>
      <c r="G17" s="79"/>
      <c r="H17" s="74"/>
      <c r="I17" s="75"/>
      <c r="J17" s="74"/>
      <c r="K17" s="90"/>
      <c r="L17" s="13" t="s">
        <v>26</v>
      </c>
      <c r="M17" s="17"/>
      <c r="N17" s="13" t="s">
        <v>26</v>
      </c>
      <c r="O17" s="19"/>
      <c r="P17" s="7" t="s">
        <v>27</v>
      </c>
      <c r="Q17" s="48" t="str">
        <f t="shared" si="0"/>
        <v/>
      </c>
      <c r="R17" s="48"/>
      <c r="S17" s="29"/>
      <c r="U17" s="21" t="s">
        <v>43</v>
      </c>
      <c r="V17" s="23"/>
    </row>
    <row r="18" spans="2:22" ht="27.95" customHeight="1">
      <c r="B18" s="24"/>
      <c r="C18" s="58"/>
      <c r="D18" s="59"/>
      <c r="E18" s="25"/>
      <c r="F18" s="78"/>
      <c r="G18" s="79"/>
      <c r="H18" s="74"/>
      <c r="I18" s="75"/>
      <c r="J18" s="74"/>
      <c r="K18" s="90"/>
      <c r="L18" s="13" t="s">
        <v>26</v>
      </c>
      <c r="M18" s="17"/>
      <c r="N18" s="13" t="s">
        <v>26</v>
      </c>
      <c r="O18" s="19"/>
      <c r="P18" s="7" t="s">
        <v>27</v>
      </c>
      <c r="Q18" s="48" t="str">
        <f t="shared" si="0"/>
        <v/>
      </c>
      <c r="R18" s="48"/>
      <c r="S18" s="29"/>
      <c r="U18" s="21" t="s">
        <v>44</v>
      </c>
      <c r="V18" s="23"/>
    </row>
    <row r="19" spans="2:22" ht="27.75" customHeight="1">
      <c r="B19" s="24"/>
      <c r="C19" s="58"/>
      <c r="D19" s="59"/>
      <c r="E19" s="25"/>
      <c r="F19" s="78"/>
      <c r="G19" s="79"/>
      <c r="H19" s="74"/>
      <c r="I19" s="75"/>
      <c r="J19" s="74"/>
      <c r="K19" s="90"/>
      <c r="L19" s="13" t="s">
        <v>26</v>
      </c>
      <c r="M19" s="17"/>
      <c r="N19" s="13" t="s">
        <v>26</v>
      </c>
      <c r="O19" s="19"/>
      <c r="P19" s="7" t="s">
        <v>27</v>
      </c>
      <c r="Q19" s="48" t="str">
        <f t="shared" si="0"/>
        <v/>
      </c>
      <c r="R19" s="48"/>
      <c r="S19" s="29"/>
      <c r="U19" s="21" t="s">
        <v>45</v>
      </c>
      <c r="V19" s="23"/>
    </row>
    <row r="20" spans="2:22" ht="27.75" customHeight="1">
      <c r="B20" s="24"/>
      <c r="C20" s="58"/>
      <c r="D20" s="59"/>
      <c r="E20" s="25"/>
      <c r="F20" s="78"/>
      <c r="G20" s="79"/>
      <c r="H20" s="74"/>
      <c r="I20" s="75"/>
      <c r="J20" s="74"/>
      <c r="K20" s="90"/>
      <c r="L20" s="13" t="s">
        <v>26</v>
      </c>
      <c r="M20" s="17"/>
      <c r="N20" s="13" t="s">
        <v>26</v>
      </c>
      <c r="O20" s="19"/>
      <c r="P20" s="7" t="s">
        <v>27</v>
      </c>
      <c r="Q20" s="48" t="str">
        <f t="shared" si="0"/>
        <v/>
      </c>
      <c r="R20" s="48"/>
      <c r="S20" s="29"/>
      <c r="U20" s="21" t="s">
        <v>46</v>
      </c>
      <c r="V20" s="23"/>
    </row>
    <row r="21" spans="2:22" ht="27.75" customHeight="1">
      <c r="B21" s="24"/>
      <c r="C21" s="58"/>
      <c r="D21" s="59"/>
      <c r="E21" s="25"/>
      <c r="F21" s="78"/>
      <c r="G21" s="79"/>
      <c r="H21" s="74"/>
      <c r="I21" s="75"/>
      <c r="J21" s="74"/>
      <c r="K21" s="90"/>
      <c r="L21" s="13" t="s">
        <v>26</v>
      </c>
      <c r="M21" s="17"/>
      <c r="N21" s="13" t="s">
        <v>26</v>
      </c>
      <c r="O21" s="19"/>
      <c r="P21" s="7" t="s">
        <v>27</v>
      </c>
      <c r="Q21" s="48" t="str">
        <f t="shared" si="0"/>
        <v/>
      </c>
      <c r="R21" s="48"/>
      <c r="S21" s="29"/>
      <c r="U21" s="21" t="s">
        <v>47</v>
      </c>
      <c r="V21" s="23"/>
    </row>
    <row r="22" spans="2:22" ht="28.9" customHeight="1" thickBot="1">
      <c r="B22" s="26"/>
      <c r="C22" s="80"/>
      <c r="D22" s="81"/>
      <c r="E22" s="27"/>
      <c r="F22" s="82"/>
      <c r="G22" s="83"/>
      <c r="H22" s="84"/>
      <c r="I22" s="85"/>
      <c r="J22" s="84"/>
      <c r="K22" s="91"/>
      <c r="L22" s="14" t="s">
        <v>26</v>
      </c>
      <c r="M22" s="18"/>
      <c r="N22" s="14" t="s">
        <v>26</v>
      </c>
      <c r="O22" s="20"/>
      <c r="P22" s="15" t="s">
        <v>27</v>
      </c>
      <c r="Q22" s="60" t="str">
        <f t="shared" si="0"/>
        <v/>
      </c>
      <c r="R22" s="60"/>
      <c r="S22" s="30"/>
      <c r="U22" s="21" t="s">
        <v>48</v>
      </c>
      <c r="V22" s="23"/>
    </row>
    <row r="23" spans="2:22" ht="18.75" hidden="1" customHeight="1">
      <c r="B23" s="2"/>
      <c r="C23" s="2"/>
      <c r="D23" s="2"/>
      <c r="E23" s="2"/>
      <c r="F23" s="2"/>
      <c r="G23" s="2"/>
      <c r="H23" s="2"/>
      <c r="I23" s="2"/>
      <c r="J23" s="92"/>
      <c r="K23" s="93"/>
      <c r="L23" s="10" t="s">
        <v>26</v>
      </c>
      <c r="M23" s="11"/>
      <c r="N23" s="12" t="s">
        <v>26</v>
      </c>
      <c r="O23" s="9"/>
      <c r="P23" s="12" t="s">
        <v>27</v>
      </c>
      <c r="Q23" s="2"/>
      <c r="R23" s="2"/>
      <c r="S23" s="2"/>
      <c r="U23" s="21" t="s">
        <v>49</v>
      </c>
      <c r="V23" s="23"/>
    </row>
    <row r="24" spans="2:22">
      <c r="B24" s="44" t="s">
        <v>7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U24" s="21" t="s">
        <v>50</v>
      </c>
      <c r="V24" s="23"/>
    </row>
    <row r="25" spans="2:22" ht="29.25" customHeight="1">
      <c r="B25" s="46" t="s">
        <v>54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U25" s="21" t="s">
        <v>51</v>
      </c>
      <c r="V25" s="23"/>
    </row>
    <row r="26" spans="2:22" ht="29.25" customHeight="1">
      <c r="B26" s="46" t="s">
        <v>55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2:22" ht="18.75" customHeight="1">
      <c r="B27" s="44" t="s">
        <v>20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2:22" ht="29.25" customHeight="1">
      <c r="B28" s="46" t="s">
        <v>56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2:22" ht="18.75" customHeight="1">
      <c r="B29" s="44" t="s">
        <v>21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2:22" ht="18.75" customHeight="1">
      <c r="B30" s="44" t="s">
        <v>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2" spans="2:22">
      <c r="B32" s="16"/>
      <c r="C32" s="16"/>
    </row>
    <row r="33" spans="2:3">
      <c r="B33" s="16"/>
      <c r="C33" s="16"/>
    </row>
    <row r="34" spans="2:3">
      <c r="B34" s="16"/>
      <c r="C34" s="16"/>
    </row>
    <row r="35" spans="2:3">
      <c r="B35" s="16"/>
      <c r="C35" s="16"/>
    </row>
    <row r="36" spans="2:3">
      <c r="B36" s="16"/>
      <c r="C36" s="16"/>
    </row>
    <row r="37" spans="2:3">
      <c r="B37" s="16"/>
      <c r="C37" s="16"/>
    </row>
    <row r="38" spans="2:3">
      <c r="B38" s="16"/>
      <c r="C38" s="16"/>
    </row>
    <row r="39" spans="2:3">
      <c r="B39" s="16"/>
      <c r="C39" s="16"/>
    </row>
    <row r="40" spans="2:3">
      <c r="B40" s="16"/>
      <c r="C40" s="16"/>
    </row>
    <row r="41" spans="2:3">
      <c r="B41" s="16"/>
      <c r="C41" s="16"/>
    </row>
    <row r="42" spans="2:3">
      <c r="B42" s="16"/>
      <c r="C42" s="16"/>
    </row>
    <row r="43" spans="2:3">
      <c r="B43" s="16"/>
      <c r="C43" s="16"/>
    </row>
    <row r="44" spans="2:3">
      <c r="B44" s="16"/>
      <c r="C44" s="16"/>
    </row>
    <row r="45" spans="2:3">
      <c r="B45" s="16"/>
      <c r="C45" s="16"/>
    </row>
    <row r="46" spans="2:3">
      <c r="B46" s="16"/>
      <c r="C46" s="16"/>
    </row>
    <row r="47" spans="2:3">
      <c r="B47" s="16"/>
      <c r="C47" s="16"/>
    </row>
    <row r="48" spans="2:3">
      <c r="B48" s="16"/>
      <c r="C48" s="16"/>
    </row>
    <row r="49" spans="2:3">
      <c r="B49" s="16"/>
      <c r="C49" s="16"/>
    </row>
    <row r="50" spans="2:3">
      <c r="B50" s="16"/>
      <c r="C50" s="16"/>
    </row>
    <row r="51" spans="2:3">
      <c r="B51" s="16"/>
      <c r="C51" s="16"/>
    </row>
  </sheetData>
  <sheetProtection sheet="1"/>
  <mergeCells count="92">
    <mergeCell ref="B4:D4"/>
    <mergeCell ref="E4:L4"/>
    <mergeCell ref="Q6:S6"/>
    <mergeCell ref="M6:P6"/>
    <mergeCell ref="H9:K9"/>
    <mergeCell ref="M7:P8"/>
    <mergeCell ref="M9:P9"/>
    <mergeCell ref="Q7:S8"/>
    <mergeCell ref="Q9:S9"/>
    <mergeCell ref="E7:G7"/>
    <mergeCell ref="E8:G8"/>
    <mergeCell ref="B6:C6"/>
    <mergeCell ref="E9:F9"/>
    <mergeCell ref="J23:K23"/>
    <mergeCell ref="J15:K15"/>
    <mergeCell ref="J16:K16"/>
    <mergeCell ref="J17:K17"/>
    <mergeCell ref="J18:K18"/>
    <mergeCell ref="J19:K19"/>
    <mergeCell ref="H22:I22"/>
    <mergeCell ref="J10:P11"/>
    <mergeCell ref="J12:K12"/>
    <mergeCell ref="J13:K13"/>
    <mergeCell ref="J14:K14"/>
    <mergeCell ref="H12:I12"/>
    <mergeCell ref="H13:I13"/>
    <mergeCell ref="H14:I14"/>
    <mergeCell ref="J20:K20"/>
    <mergeCell ref="J21:K21"/>
    <mergeCell ref="J22:K22"/>
    <mergeCell ref="C22:D22"/>
    <mergeCell ref="F10:G10"/>
    <mergeCell ref="F11:G11"/>
    <mergeCell ref="F15:G15"/>
    <mergeCell ref="F16:G16"/>
    <mergeCell ref="F17:G17"/>
    <mergeCell ref="F18:G18"/>
    <mergeCell ref="F19:G19"/>
    <mergeCell ref="F20:G20"/>
    <mergeCell ref="F21:G21"/>
    <mergeCell ref="F22:G22"/>
    <mergeCell ref="C17:D17"/>
    <mergeCell ref="C18:D18"/>
    <mergeCell ref="C19:D19"/>
    <mergeCell ref="C20:D20"/>
    <mergeCell ref="Q10:R10"/>
    <mergeCell ref="Q11:R11"/>
    <mergeCell ref="H15:I15"/>
    <mergeCell ref="H16:I16"/>
    <mergeCell ref="C16:D16"/>
    <mergeCell ref="F12:G12"/>
    <mergeCell ref="F13:G13"/>
    <mergeCell ref="F14:G14"/>
    <mergeCell ref="Q21:R21"/>
    <mergeCell ref="Q22:R22"/>
    <mergeCell ref="C10:D10"/>
    <mergeCell ref="C11:D11"/>
    <mergeCell ref="B7:D8"/>
    <mergeCell ref="H10:I10"/>
    <mergeCell ref="H11:I11"/>
    <mergeCell ref="H8:L8"/>
    <mergeCell ref="H17:I17"/>
    <mergeCell ref="H18:I18"/>
    <mergeCell ref="H19:I19"/>
    <mergeCell ref="H20:I20"/>
    <mergeCell ref="H21:I21"/>
    <mergeCell ref="C21:D21"/>
    <mergeCell ref="C12:D12"/>
    <mergeCell ref="C13:D13"/>
    <mergeCell ref="B1:S1"/>
    <mergeCell ref="Q18:R18"/>
    <mergeCell ref="Q19:R19"/>
    <mergeCell ref="Q20:R20"/>
    <mergeCell ref="Q15:R15"/>
    <mergeCell ref="Q16:R16"/>
    <mergeCell ref="Q17:R17"/>
    <mergeCell ref="Q12:R12"/>
    <mergeCell ref="Q13:R13"/>
    <mergeCell ref="Q14:R14"/>
    <mergeCell ref="H7:L7"/>
    <mergeCell ref="S10:S11"/>
    <mergeCell ref="B9:C9"/>
    <mergeCell ref="E10:E11"/>
    <mergeCell ref="C14:D14"/>
    <mergeCell ref="C15:D15"/>
    <mergeCell ref="B30:S30"/>
    <mergeCell ref="B24:S24"/>
    <mergeCell ref="B25:S25"/>
    <mergeCell ref="B26:S26"/>
    <mergeCell ref="B27:S27"/>
    <mergeCell ref="B28:S28"/>
    <mergeCell ref="B29:S29"/>
  </mergeCells>
  <phoneticPr fontId="24"/>
  <dataValidations count="2">
    <dataValidation type="list" allowBlank="1" showInputMessage="1" showErrorMessage="1" sqref="B6:C6" xr:uid="{9ECB6096-DFFA-4E2C-A917-A9A12CFE1620}">
      <formula1>$U$6:$U$25</formula1>
    </dataValidation>
    <dataValidation type="list" allowBlank="1" showInputMessage="1" showErrorMessage="1" sqref="M9:P9" xr:uid="{4A7A4914-A45F-4DD6-ACA8-8BA7F9D7E816}">
      <formula1>$V$6:$V$7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portrait" verticalDpi="0" r:id="rId1"/>
  <ignoredErrors>
    <ignoredError sqref="U6:U22 U24:U2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7ECA-3097-4D33-8733-FFD4C875E1D0}">
  <dimension ref="A1:V51"/>
  <sheetViews>
    <sheetView showGridLines="0" showZeros="0" workbookViewId="0">
      <selection activeCell="E2" sqref="E2"/>
    </sheetView>
  </sheetViews>
  <sheetFormatPr defaultRowHeight="18.75"/>
  <cols>
    <col min="1" max="1" width="1.25" customWidth="1"/>
    <col min="2" max="2" width="6.75" customWidth="1"/>
    <col min="3" max="3" width="4.75" customWidth="1"/>
    <col min="4" max="4" width="3.125" customWidth="1"/>
    <col min="5" max="5" width="8.125" customWidth="1"/>
    <col min="6" max="6" width="5.25" customWidth="1"/>
    <col min="7" max="7" width="3.125" customWidth="1"/>
    <col min="8" max="8" width="4.875" customWidth="1"/>
    <col min="9" max="9" width="3" customWidth="1"/>
    <col min="10" max="11" width="2.875" customWidth="1"/>
    <col min="12" max="12" width="3.875" customWidth="1"/>
    <col min="13" max="13" width="5.75" customWidth="1"/>
    <col min="14" max="14" width="3.875" customWidth="1"/>
    <col min="15" max="15" width="3.5" customWidth="1"/>
    <col min="16" max="16" width="3.875" customWidth="1"/>
    <col min="17" max="18" width="4.25" customWidth="1"/>
    <col min="19" max="19" width="8.5" customWidth="1"/>
    <col min="21" max="21" width="11.75" customWidth="1"/>
  </cols>
  <sheetData>
    <row r="1" spans="1:22" ht="18.75" customHeight="1">
      <c r="A1" s="31"/>
      <c r="B1" s="47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2">
      <c r="A2" s="31"/>
      <c r="B2" s="1"/>
    </row>
    <row r="3" spans="1:22">
      <c r="A3" s="31"/>
      <c r="B3" s="1"/>
    </row>
    <row r="4" spans="1:22" ht="18.75" customHeight="1">
      <c r="A4" s="31"/>
      <c r="B4" s="94" t="s">
        <v>8</v>
      </c>
      <c r="C4" s="94"/>
      <c r="D4" s="94"/>
      <c r="E4" s="135" t="s">
        <v>73</v>
      </c>
      <c r="F4" s="135"/>
      <c r="G4" s="135"/>
      <c r="H4" s="135"/>
      <c r="I4" s="135"/>
      <c r="J4" s="135"/>
      <c r="K4" s="135"/>
      <c r="L4" s="135"/>
    </row>
    <row r="5" spans="1:22">
      <c r="A5" s="31"/>
      <c r="B5" s="1"/>
    </row>
    <row r="6" spans="1:22" ht="19.5" customHeight="1" thickBot="1">
      <c r="A6" s="31"/>
      <c r="B6" s="136" t="s">
        <v>57</v>
      </c>
      <c r="C6" s="136"/>
      <c r="D6" s="8" t="s">
        <v>29</v>
      </c>
      <c r="M6" s="97" t="s">
        <v>23</v>
      </c>
      <c r="N6" s="97"/>
      <c r="O6" s="97"/>
      <c r="P6" s="97"/>
      <c r="Q6" s="137" t="s">
        <v>58</v>
      </c>
      <c r="R6" s="137"/>
      <c r="S6" s="137"/>
      <c r="U6" s="21" t="s">
        <v>32</v>
      </c>
      <c r="V6" s="22" t="s">
        <v>52</v>
      </c>
    </row>
    <row r="7" spans="1:22" ht="19.5" customHeight="1">
      <c r="A7" s="31"/>
      <c r="B7" s="65" t="s">
        <v>9</v>
      </c>
      <c r="C7" s="50"/>
      <c r="D7" s="51"/>
      <c r="E7" s="49" t="s">
        <v>10</v>
      </c>
      <c r="F7" s="50"/>
      <c r="G7" s="51"/>
      <c r="H7" s="49" t="s">
        <v>12</v>
      </c>
      <c r="I7" s="50"/>
      <c r="J7" s="50"/>
      <c r="K7" s="50"/>
      <c r="L7" s="51"/>
      <c r="M7" s="49" t="s">
        <v>14</v>
      </c>
      <c r="N7" s="50"/>
      <c r="O7" s="50"/>
      <c r="P7" s="51"/>
      <c r="Q7" s="49" t="s">
        <v>30</v>
      </c>
      <c r="R7" s="50"/>
      <c r="S7" s="106"/>
      <c r="U7" s="21" t="s">
        <v>33</v>
      </c>
      <c r="V7" s="22" t="s">
        <v>53</v>
      </c>
    </row>
    <row r="8" spans="1:22" ht="19.5" customHeight="1" thickBot="1">
      <c r="A8" s="31"/>
      <c r="B8" s="66"/>
      <c r="C8" s="67"/>
      <c r="D8" s="68"/>
      <c r="E8" s="73" t="s">
        <v>11</v>
      </c>
      <c r="F8" s="67"/>
      <c r="G8" s="68"/>
      <c r="H8" s="73" t="s">
        <v>13</v>
      </c>
      <c r="I8" s="67"/>
      <c r="J8" s="67"/>
      <c r="K8" s="67"/>
      <c r="L8" s="68"/>
      <c r="M8" s="100"/>
      <c r="N8" s="101"/>
      <c r="O8" s="101"/>
      <c r="P8" s="102"/>
      <c r="Q8" s="100"/>
      <c r="R8" s="101"/>
      <c r="S8" s="107"/>
      <c r="U8" s="21" t="s">
        <v>34</v>
      </c>
      <c r="V8" s="23"/>
    </row>
    <row r="9" spans="1:22" ht="31.5" customHeight="1">
      <c r="A9" s="31"/>
      <c r="B9" s="129">
        <v>600</v>
      </c>
      <c r="C9" s="130"/>
      <c r="D9" s="5" t="s">
        <v>24</v>
      </c>
      <c r="E9" s="131">
        <f>SUM(B9/30)</f>
        <v>20</v>
      </c>
      <c r="F9" s="130"/>
      <c r="G9" s="5" t="s">
        <v>24</v>
      </c>
      <c r="H9" s="131">
        <f>SUM(Q12:R22)</f>
        <v>28.62</v>
      </c>
      <c r="I9" s="130"/>
      <c r="J9" s="130"/>
      <c r="K9" s="130"/>
      <c r="L9" s="6" t="s">
        <v>24</v>
      </c>
      <c r="M9" s="132" t="s">
        <v>52</v>
      </c>
      <c r="N9" s="133"/>
      <c r="O9" s="133"/>
      <c r="P9" s="134"/>
      <c r="Q9" s="108" t="s">
        <v>1</v>
      </c>
      <c r="R9" s="109"/>
      <c r="S9" s="110"/>
      <c r="U9" s="21" t="s">
        <v>35</v>
      </c>
      <c r="V9" s="23"/>
    </row>
    <row r="10" spans="1:22" ht="19.5" customHeight="1">
      <c r="A10" s="31"/>
      <c r="B10" s="3" t="s">
        <v>2</v>
      </c>
      <c r="C10" s="61" t="s">
        <v>17</v>
      </c>
      <c r="D10" s="62"/>
      <c r="E10" s="56" t="s">
        <v>18</v>
      </c>
      <c r="F10" s="61" t="s">
        <v>3</v>
      </c>
      <c r="G10" s="62"/>
      <c r="H10" s="69" t="s">
        <v>5</v>
      </c>
      <c r="I10" s="70"/>
      <c r="J10" s="69" t="s">
        <v>31</v>
      </c>
      <c r="K10" s="86"/>
      <c r="L10" s="86"/>
      <c r="M10" s="86"/>
      <c r="N10" s="86"/>
      <c r="O10" s="86"/>
      <c r="P10" s="70"/>
      <c r="Q10" s="76" t="s">
        <v>6</v>
      </c>
      <c r="R10" s="76"/>
      <c r="S10" s="52" t="s">
        <v>19</v>
      </c>
      <c r="U10" s="21" t="s">
        <v>36</v>
      </c>
      <c r="V10" s="23"/>
    </row>
    <row r="11" spans="1:22" ht="19.5" customHeight="1">
      <c r="A11" s="31"/>
      <c r="B11" s="4" t="s">
        <v>15</v>
      </c>
      <c r="C11" s="63" t="s">
        <v>16</v>
      </c>
      <c r="D11" s="64"/>
      <c r="E11" s="57"/>
      <c r="F11" s="63" t="s">
        <v>4</v>
      </c>
      <c r="G11" s="64"/>
      <c r="H11" s="71" t="s">
        <v>28</v>
      </c>
      <c r="I11" s="72"/>
      <c r="J11" s="87"/>
      <c r="K11" s="88"/>
      <c r="L11" s="88"/>
      <c r="M11" s="88"/>
      <c r="N11" s="88"/>
      <c r="O11" s="88"/>
      <c r="P11" s="89"/>
      <c r="Q11" s="77" t="s">
        <v>25</v>
      </c>
      <c r="R11" s="57"/>
      <c r="S11" s="53"/>
      <c r="U11" s="21" t="s">
        <v>37</v>
      </c>
      <c r="V11" s="23"/>
    </row>
    <row r="12" spans="1:22" ht="31.7" customHeight="1">
      <c r="A12" s="31"/>
      <c r="B12" s="32" t="s">
        <v>59</v>
      </c>
      <c r="C12" s="113" t="s">
        <v>62</v>
      </c>
      <c r="D12" s="114"/>
      <c r="E12" s="33" t="s">
        <v>67</v>
      </c>
      <c r="F12" s="128" t="s">
        <v>71</v>
      </c>
      <c r="G12" s="116"/>
      <c r="H12" s="117">
        <v>1.1000000000000001</v>
      </c>
      <c r="I12" s="118"/>
      <c r="J12" s="117">
        <v>0.8</v>
      </c>
      <c r="K12" s="119"/>
      <c r="L12" s="13" t="s">
        <v>26</v>
      </c>
      <c r="M12" s="34">
        <v>1</v>
      </c>
      <c r="N12" s="13" t="s">
        <v>26</v>
      </c>
      <c r="O12" s="35">
        <v>5</v>
      </c>
      <c r="P12" s="7" t="s">
        <v>27</v>
      </c>
      <c r="Q12" s="127">
        <f>IF(SUM(J12*M12*O12)&lt;&gt;0,SUM(J12*M12*O12),"")</f>
        <v>4</v>
      </c>
      <c r="R12" s="127"/>
      <c r="S12" s="36"/>
      <c r="U12" s="21" t="s">
        <v>38</v>
      </c>
      <c r="V12" s="23"/>
    </row>
    <row r="13" spans="1:22" ht="28.7" customHeight="1">
      <c r="A13" s="31"/>
      <c r="B13" s="32" t="s">
        <v>59</v>
      </c>
      <c r="C13" s="113" t="s">
        <v>63</v>
      </c>
      <c r="D13" s="114"/>
      <c r="E13" s="33" t="s">
        <v>67</v>
      </c>
      <c r="F13" s="128" t="s">
        <v>72</v>
      </c>
      <c r="G13" s="116"/>
      <c r="H13" s="117">
        <v>1.2</v>
      </c>
      <c r="I13" s="118"/>
      <c r="J13" s="117">
        <v>0.8</v>
      </c>
      <c r="K13" s="119"/>
      <c r="L13" s="13" t="s">
        <v>26</v>
      </c>
      <c r="M13" s="34">
        <v>0.6</v>
      </c>
      <c r="N13" s="13" t="s">
        <v>26</v>
      </c>
      <c r="O13" s="35">
        <v>4</v>
      </c>
      <c r="P13" s="7" t="s">
        <v>27</v>
      </c>
      <c r="Q13" s="127">
        <f t="shared" ref="Q13:Q22" si="0">IF(SUM(J13*M13*O13)&lt;&gt;0,SUM(J13*M13*O13),"")</f>
        <v>1.92</v>
      </c>
      <c r="R13" s="127"/>
      <c r="S13" s="36"/>
      <c r="U13" s="21" t="s">
        <v>39</v>
      </c>
      <c r="V13" s="23"/>
    </row>
    <row r="14" spans="1:22" ht="27.6" customHeight="1">
      <c r="A14" s="31"/>
      <c r="B14" s="32" t="s">
        <v>59</v>
      </c>
      <c r="C14" s="113" t="s">
        <v>64</v>
      </c>
      <c r="D14" s="114"/>
      <c r="E14" s="37" t="s">
        <v>68</v>
      </c>
      <c r="F14" s="128" t="s">
        <v>71</v>
      </c>
      <c r="G14" s="116"/>
      <c r="H14" s="117">
        <v>0</v>
      </c>
      <c r="I14" s="118"/>
      <c r="J14" s="117">
        <v>1</v>
      </c>
      <c r="K14" s="119"/>
      <c r="L14" s="13" t="s">
        <v>26</v>
      </c>
      <c r="M14" s="34">
        <v>2.2000000000000002</v>
      </c>
      <c r="N14" s="13" t="s">
        <v>26</v>
      </c>
      <c r="O14" s="35">
        <v>2</v>
      </c>
      <c r="P14" s="7" t="s">
        <v>27</v>
      </c>
      <c r="Q14" s="127">
        <f t="shared" si="0"/>
        <v>4.4000000000000004</v>
      </c>
      <c r="R14" s="127"/>
      <c r="S14" s="36">
        <v>0</v>
      </c>
      <c r="U14" s="21" t="s">
        <v>40</v>
      </c>
      <c r="V14" s="23"/>
    </row>
    <row r="15" spans="1:22" ht="28.7" customHeight="1">
      <c r="A15" s="31"/>
      <c r="B15" s="32" t="s">
        <v>60</v>
      </c>
      <c r="C15" s="113" t="s">
        <v>62</v>
      </c>
      <c r="D15" s="114"/>
      <c r="E15" s="33" t="s">
        <v>67</v>
      </c>
      <c r="F15" s="128" t="s">
        <v>71</v>
      </c>
      <c r="G15" s="116"/>
      <c r="H15" s="117">
        <v>1.1000000000000001</v>
      </c>
      <c r="I15" s="118"/>
      <c r="J15" s="117">
        <v>0.8</v>
      </c>
      <c r="K15" s="119"/>
      <c r="L15" s="13" t="s">
        <v>26</v>
      </c>
      <c r="M15" s="34">
        <v>1</v>
      </c>
      <c r="N15" s="13" t="s">
        <v>26</v>
      </c>
      <c r="O15" s="35">
        <v>7</v>
      </c>
      <c r="P15" s="7" t="s">
        <v>27</v>
      </c>
      <c r="Q15" s="127">
        <f t="shared" si="0"/>
        <v>5.6000000000000005</v>
      </c>
      <c r="R15" s="127"/>
      <c r="S15" s="36"/>
      <c r="U15" s="21" t="s">
        <v>41</v>
      </c>
      <c r="V15" s="23"/>
    </row>
    <row r="16" spans="1:22" ht="27.75" customHeight="1">
      <c r="A16" s="31"/>
      <c r="B16" s="32" t="s">
        <v>60</v>
      </c>
      <c r="C16" s="113" t="s">
        <v>65</v>
      </c>
      <c r="D16" s="114"/>
      <c r="E16" s="33" t="s">
        <v>69</v>
      </c>
      <c r="F16" s="128" t="s">
        <v>71</v>
      </c>
      <c r="G16" s="116"/>
      <c r="H16" s="117">
        <v>1</v>
      </c>
      <c r="I16" s="118"/>
      <c r="J16" s="117">
        <v>0.6</v>
      </c>
      <c r="K16" s="119"/>
      <c r="L16" s="13" t="s">
        <v>26</v>
      </c>
      <c r="M16" s="34">
        <v>1.5</v>
      </c>
      <c r="N16" s="13" t="s">
        <v>26</v>
      </c>
      <c r="O16" s="35">
        <v>3</v>
      </c>
      <c r="P16" s="7" t="s">
        <v>27</v>
      </c>
      <c r="Q16" s="127">
        <f t="shared" si="0"/>
        <v>2.6999999999999997</v>
      </c>
      <c r="R16" s="127"/>
      <c r="S16" s="36"/>
      <c r="U16" s="21" t="s">
        <v>42</v>
      </c>
      <c r="V16" s="23"/>
    </row>
    <row r="17" spans="1:22" ht="28.15" customHeight="1">
      <c r="A17" s="31"/>
      <c r="B17" s="32" t="s">
        <v>61</v>
      </c>
      <c r="C17" s="113" t="s">
        <v>66</v>
      </c>
      <c r="D17" s="114"/>
      <c r="E17" s="37" t="s">
        <v>70</v>
      </c>
      <c r="F17" s="115"/>
      <c r="G17" s="116"/>
      <c r="H17" s="117"/>
      <c r="I17" s="118"/>
      <c r="J17" s="117">
        <v>2.5</v>
      </c>
      <c r="K17" s="119"/>
      <c r="L17" s="13" t="s">
        <v>26</v>
      </c>
      <c r="M17" s="34">
        <v>4</v>
      </c>
      <c r="N17" s="13" t="s">
        <v>26</v>
      </c>
      <c r="O17" s="35">
        <v>1</v>
      </c>
      <c r="P17" s="7" t="s">
        <v>27</v>
      </c>
      <c r="Q17" s="127">
        <f t="shared" si="0"/>
        <v>10</v>
      </c>
      <c r="R17" s="127"/>
      <c r="S17" s="36"/>
      <c r="U17" s="21" t="s">
        <v>43</v>
      </c>
      <c r="V17" s="23"/>
    </row>
    <row r="18" spans="1:22" ht="27.95" customHeight="1">
      <c r="A18" s="31"/>
      <c r="B18" s="32"/>
      <c r="C18" s="113"/>
      <c r="D18" s="114"/>
      <c r="E18" s="38"/>
      <c r="F18" s="115"/>
      <c r="G18" s="116"/>
      <c r="H18" s="117"/>
      <c r="I18" s="118"/>
      <c r="J18" s="117"/>
      <c r="K18" s="119"/>
      <c r="L18" s="13" t="s">
        <v>26</v>
      </c>
      <c r="M18" s="34"/>
      <c r="N18" s="13" t="s">
        <v>26</v>
      </c>
      <c r="O18" s="35"/>
      <c r="P18" s="7" t="s">
        <v>27</v>
      </c>
      <c r="Q18" s="127" t="str">
        <f t="shared" si="0"/>
        <v/>
      </c>
      <c r="R18" s="127"/>
      <c r="S18" s="36"/>
      <c r="U18" s="21" t="s">
        <v>44</v>
      </c>
      <c r="V18" s="23"/>
    </row>
    <row r="19" spans="1:22" ht="27.75" customHeight="1">
      <c r="A19" s="31"/>
      <c r="B19" s="32"/>
      <c r="C19" s="113"/>
      <c r="D19" s="114"/>
      <c r="E19" s="38"/>
      <c r="F19" s="115"/>
      <c r="G19" s="116"/>
      <c r="H19" s="117"/>
      <c r="I19" s="118"/>
      <c r="J19" s="117"/>
      <c r="K19" s="119"/>
      <c r="L19" s="13" t="s">
        <v>26</v>
      </c>
      <c r="M19" s="34"/>
      <c r="N19" s="13" t="s">
        <v>26</v>
      </c>
      <c r="O19" s="35"/>
      <c r="P19" s="7" t="s">
        <v>27</v>
      </c>
      <c r="Q19" s="127" t="str">
        <f t="shared" si="0"/>
        <v/>
      </c>
      <c r="R19" s="127"/>
      <c r="S19" s="36"/>
      <c r="U19" s="21" t="s">
        <v>45</v>
      </c>
      <c r="V19" s="23"/>
    </row>
    <row r="20" spans="1:22" ht="27.75" customHeight="1">
      <c r="A20" s="31"/>
      <c r="B20" s="32"/>
      <c r="C20" s="113"/>
      <c r="D20" s="114"/>
      <c r="E20" s="38"/>
      <c r="F20" s="115"/>
      <c r="G20" s="116"/>
      <c r="H20" s="117"/>
      <c r="I20" s="118"/>
      <c r="J20" s="117"/>
      <c r="K20" s="119"/>
      <c r="L20" s="13" t="s">
        <v>26</v>
      </c>
      <c r="M20" s="34"/>
      <c r="N20" s="13" t="s">
        <v>26</v>
      </c>
      <c r="O20" s="35"/>
      <c r="P20" s="7" t="s">
        <v>27</v>
      </c>
      <c r="Q20" s="127" t="str">
        <f t="shared" si="0"/>
        <v/>
      </c>
      <c r="R20" s="127"/>
      <c r="S20" s="36"/>
      <c r="U20" s="21" t="s">
        <v>46</v>
      </c>
      <c r="V20" s="23"/>
    </row>
    <row r="21" spans="1:22" ht="27.75" customHeight="1">
      <c r="A21" s="31"/>
      <c r="B21" s="32"/>
      <c r="C21" s="113"/>
      <c r="D21" s="114"/>
      <c r="E21" s="38"/>
      <c r="F21" s="115"/>
      <c r="G21" s="116"/>
      <c r="H21" s="117"/>
      <c r="I21" s="118"/>
      <c r="J21" s="117"/>
      <c r="K21" s="119"/>
      <c r="L21" s="13" t="s">
        <v>26</v>
      </c>
      <c r="M21" s="34"/>
      <c r="N21" s="13" t="s">
        <v>26</v>
      </c>
      <c r="O21" s="35"/>
      <c r="P21" s="7" t="s">
        <v>27</v>
      </c>
      <c r="Q21" s="127" t="str">
        <f t="shared" si="0"/>
        <v/>
      </c>
      <c r="R21" s="127"/>
      <c r="S21" s="36"/>
      <c r="U21" s="21" t="s">
        <v>47</v>
      </c>
      <c r="V21" s="23"/>
    </row>
    <row r="22" spans="1:22" ht="28.9" customHeight="1" thickBot="1">
      <c r="A22" s="31"/>
      <c r="B22" s="39"/>
      <c r="C22" s="120"/>
      <c r="D22" s="121"/>
      <c r="E22" s="40"/>
      <c r="F22" s="122"/>
      <c r="G22" s="123"/>
      <c r="H22" s="124"/>
      <c r="I22" s="125"/>
      <c r="J22" s="124"/>
      <c r="K22" s="126"/>
      <c r="L22" s="14" t="s">
        <v>26</v>
      </c>
      <c r="M22" s="41"/>
      <c r="N22" s="14" t="s">
        <v>26</v>
      </c>
      <c r="O22" s="42"/>
      <c r="P22" s="15" t="s">
        <v>27</v>
      </c>
      <c r="Q22" s="112" t="str">
        <f t="shared" si="0"/>
        <v/>
      </c>
      <c r="R22" s="112"/>
      <c r="S22" s="43"/>
      <c r="U22" s="21" t="s">
        <v>48</v>
      </c>
      <c r="V22" s="23"/>
    </row>
    <row r="23" spans="1:22" ht="18.75" hidden="1" customHeight="1">
      <c r="A23" s="31"/>
      <c r="B23" s="2"/>
      <c r="C23" s="2"/>
      <c r="D23" s="2"/>
      <c r="E23" s="2"/>
      <c r="F23" s="2"/>
      <c r="G23" s="2"/>
      <c r="H23" s="2"/>
      <c r="I23" s="2"/>
      <c r="J23" s="92"/>
      <c r="K23" s="93"/>
      <c r="L23" s="10" t="s">
        <v>26</v>
      </c>
      <c r="M23" s="11"/>
      <c r="N23" s="12" t="s">
        <v>26</v>
      </c>
      <c r="O23" s="9"/>
      <c r="P23" s="12" t="s">
        <v>27</v>
      </c>
      <c r="Q23" s="2"/>
      <c r="R23" s="2"/>
      <c r="S23" s="2"/>
      <c r="U23" s="21" t="s">
        <v>49</v>
      </c>
      <c r="V23" s="23"/>
    </row>
    <row r="24" spans="1:22">
      <c r="A24" s="31"/>
      <c r="B24" s="44" t="s">
        <v>7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U24" s="21" t="s">
        <v>50</v>
      </c>
      <c r="V24" s="23"/>
    </row>
    <row r="25" spans="1:22" ht="29.25" customHeight="1">
      <c r="A25" s="31"/>
      <c r="B25" s="46" t="s">
        <v>54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U25" s="21" t="s">
        <v>51</v>
      </c>
      <c r="V25" s="23"/>
    </row>
    <row r="26" spans="1:22" ht="29.25" customHeight="1">
      <c r="A26" s="31"/>
      <c r="B26" s="46" t="s">
        <v>55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22" ht="18.75" customHeight="1">
      <c r="A27" s="31"/>
      <c r="B27" s="44" t="s">
        <v>20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22" ht="29.25" customHeight="1">
      <c r="A28" s="31"/>
      <c r="B28" s="46" t="s">
        <v>56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22" ht="18.75" customHeight="1">
      <c r="A29" s="31"/>
      <c r="B29" s="44" t="s">
        <v>21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22" ht="18.75" customHeight="1">
      <c r="A30" s="31"/>
      <c r="B30" s="44" t="s">
        <v>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2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</row>
    <row r="32" spans="1:22">
      <c r="B32" s="16"/>
      <c r="C32" s="16"/>
    </row>
    <row r="33" spans="2:3">
      <c r="B33" s="16"/>
      <c r="C33" s="16"/>
    </row>
    <row r="34" spans="2:3">
      <c r="B34" s="16"/>
      <c r="C34" s="16"/>
    </row>
    <row r="35" spans="2:3">
      <c r="B35" s="16"/>
      <c r="C35" s="16"/>
    </row>
    <row r="36" spans="2:3">
      <c r="B36" s="16"/>
      <c r="C36" s="16"/>
    </row>
    <row r="37" spans="2:3">
      <c r="B37" s="16"/>
      <c r="C37" s="16"/>
    </row>
    <row r="38" spans="2:3">
      <c r="B38" s="16"/>
      <c r="C38" s="16"/>
    </row>
    <row r="39" spans="2:3">
      <c r="B39" s="16"/>
      <c r="C39" s="16"/>
    </row>
    <row r="40" spans="2:3">
      <c r="B40" s="16"/>
      <c r="C40" s="16"/>
    </row>
    <row r="41" spans="2:3">
      <c r="B41" s="16"/>
      <c r="C41" s="16"/>
    </row>
    <row r="42" spans="2:3">
      <c r="B42" s="16"/>
      <c r="C42" s="16"/>
    </row>
    <row r="43" spans="2:3">
      <c r="B43" s="16"/>
      <c r="C43" s="16"/>
    </row>
    <row r="44" spans="2:3">
      <c r="B44" s="16"/>
      <c r="C44" s="16"/>
    </row>
    <row r="45" spans="2:3">
      <c r="B45" s="16"/>
      <c r="C45" s="16"/>
    </row>
    <row r="46" spans="2:3">
      <c r="B46" s="16"/>
      <c r="C46" s="16"/>
    </row>
    <row r="47" spans="2:3">
      <c r="B47" s="16"/>
      <c r="C47" s="16"/>
    </row>
    <row r="48" spans="2:3">
      <c r="B48" s="16"/>
      <c r="C48" s="16"/>
    </row>
    <row r="49" spans="2:3">
      <c r="B49" s="16"/>
      <c r="C49" s="16"/>
    </row>
    <row r="50" spans="2:3">
      <c r="B50" s="16"/>
      <c r="C50" s="16"/>
    </row>
    <row r="51" spans="2:3">
      <c r="B51" s="16"/>
      <c r="C51" s="16"/>
    </row>
  </sheetData>
  <sheetProtection algorithmName="SHA-512" hashValue="OfKYuYWI2T6/7tI346MTnPlO5vrZH3psm/79rYwDrgxZ/yHHONrrQ6L1miMMjer0FfJOrePxLAVLYweva4md0w==" saltValue="Dv/m2XBejjdEqEV5Es1fKQ==" spinCount="100000" sheet="1" objects="1" scenarios="1" selectLockedCells="1" selectUnlockedCells="1"/>
  <mergeCells count="92">
    <mergeCell ref="B1:S1"/>
    <mergeCell ref="B4:D4"/>
    <mergeCell ref="E4:L4"/>
    <mergeCell ref="B6:C6"/>
    <mergeCell ref="M6:P6"/>
    <mergeCell ref="Q6:S6"/>
    <mergeCell ref="B7:D8"/>
    <mergeCell ref="E7:G7"/>
    <mergeCell ref="H7:L7"/>
    <mergeCell ref="M7:P8"/>
    <mergeCell ref="Q7:S8"/>
    <mergeCell ref="E8:G8"/>
    <mergeCell ref="H8:L8"/>
    <mergeCell ref="B9:C9"/>
    <mergeCell ref="E9:F9"/>
    <mergeCell ref="H9:K9"/>
    <mergeCell ref="M9:P9"/>
    <mergeCell ref="Q9:S9"/>
    <mergeCell ref="Q10:R10"/>
    <mergeCell ref="S10:S11"/>
    <mergeCell ref="C11:D11"/>
    <mergeCell ref="F11:G11"/>
    <mergeCell ref="H11:I11"/>
    <mergeCell ref="Q11:R11"/>
    <mergeCell ref="C10:D10"/>
    <mergeCell ref="E10:E11"/>
    <mergeCell ref="F10:G10"/>
    <mergeCell ref="H10:I10"/>
    <mergeCell ref="J10:P11"/>
    <mergeCell ref="C13:D13"/>
    <mergeCell ref="F13:G13"/>
    <mergeCell ref="H13:I13"/>
    <mergeCell ref="J13:K13"/>
    <mergeCell ref="Q13:R13"/>
    <mergeCell ref="C12:D12"/>
    <mergeCell ref="F12:G12"/>
    <mergeCell ref="H12:I12"/>
    <mergeCell ref="J12:K12"/>
    <mergeCell ref="Q12:R12"/>
    <mergeCell ref="C15:D15"/>
    <mergeCell ref="F15:G15"/>
    <mergeCell ref="H15:I15"/>
    <mergeCell ref="J15:K15"/>
    <mergeCell ref="Q15:R15"/>
    <mergeCell ref="C14:D14"/>
    <mergeCell ref="F14:G14"/>
    <mergeCell ref="H14:I14"/>
    <mergeCell ref="J14:K14"/>
    <mergeCell ref="Q14:R14"/>
    <mergeCell ref="C17:D17"/>
    <mergeCell ref="F17:G17"/>
    <mergeCell ref="H17:I17"/>
    <mergeCell ref="J17:K17"/>
    <mergeCell ref="Q17:R17"/>
    <mergeCell ref="C16:D16"/>
    <mergeCell ref="F16:G16"/>
    <mergeCell ref="H16:I16"/>
    <mergeCell ref="J16:K16"/>
    <mergeCell ref="Q16:R16"/>
    <mergeCell ref="C19:D19"/>
    <mergeCell ref="F19:G19"/>
    <mergeCell ref="H19:I19"/>
    <mergeCell ref="J19:K19"/>
    <mergeCell ref="Q19:R19"/>
    <mergeCell ref="C18:D18"/>
    <mergeCell ref="F18:G18"/>
    <mergeCell ref="H18:I18"/>
    <mergeCell ref="J18:K18"/>
    <mergeCell ref="Q18:R18"/>
    <mergeCell ref="Q20:R20"/>
    <mergeCell ref="C21:D21"/>
    <mergeCell ref="F21:G21"/>
    <mergeCell ref="H21:I21"/>
    <mergeCell ref="J21:K21"/>
    <mergeCell ref="Q21:R21"/>
    <mergeCell ref="C20:D20"/>
    <mergeCell ref="F20:G20"/>
    <mergeCell ref="H20:I20"/>
    <mergeCell ref="J20:K20"/>
    <mergeCell ref="C22:D22"/>
    <mergeCell ref="F22:G22"/>
    <mergeCell ref="H22:I22"/>
    <mergeCell ref="J22:K22"/>
    <mergeCell ref="Q22:R22"/>
    <mergeCell ref="B30:S30"/>
    <mergeCell ref="B24:S24"/>
    <mergeCell ref="B25:S25"/>
    <mergeCell ref="B26:S26"/>
    <mergeCell ref="B27:S27"/>
    <mergeCell ref="B28:S28"/>
    <mergeCell ref="B29:S29"/>
    <mergeCell ref="J23:K23"/>
  </mergeCells>
  <phoneticPr fontId="24"/>
  <pageMargins left="0.55118110236220474" right="0.55118110236220474" top="0.98425196850393704" bottom="0.98425196850393704" header="0.51181102362204722" footer="0.5118110236220472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普通階・無窓階算定書 </vt:lpstr>
      <vt:lpstr>【記載例】普通階・無窓階算定書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　利光</dc:creator>
  <cp:lastModifiedBy>小松　利光</cp:lastModifiedBy>
  <cp:revision>2</cp:revision>
  <cp:lastPrinted>2025-04-14T02:04:28Z</cp:lastPrinted>
  <dcterms:created xsi:type="dcterms:W3CDTF">2025-04-07T01:34:00Z</dcterms:created>
  <dcterms:modified xsi:type="dcterms:W3CDTF">2025-04-22T01:42:16Z</dcterms:modified>
</cp:coreProperties>
</file>